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otecimportscom.sharepoint.com/sites/EnotecImports/Shared Documents/1Marketing/Master Info Sheets/Cantine Dei/"/>
    </mc:Choice>
  </mc:AlternateContent>
  <xr:revisionPtr revIDLastSave="16" documentId="8_{9A9A9487-9D3A-47AA-AC5C-DE4F6E43724D}" xr6:coauthVersionLast="45" xr6:coauthVersionMax="45" xr10:uidLastSave="{4705E0B8-F2EE-4FC2-B283-D3606C72D387}"/>
  <bookViews>
    <workbookView xWindow="1905" yWindow="1905" windowWidth="21600" windowHeight="11385" activeTab="1" xr2:uid="{00000000-000D-0000-FFFF-FFFF00000000}"/>
  </bookViews>
  <sheets>
    <sheet name="Sheet2" sheetId="2" state="hidden" r:id="rId1"/>
    <sheet name="MIS" sheetId="3" r:id="rId2"/>
  </sheets>
  <definedNames>
    <definedName name="_xlnm.Print_Area" localSheetId="1">MIS!$A$1:$B$110</definedName>
    <definedName name="_xlnm.Print_Titles" localSheetId="1">MIS!$1:$1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<sst xmlns="http://schemas.openxmlformats.org/spreadsheetml/2006/main" count="217" uniqueCount="187">
  <si>
    <t>DOC</t>
  </si>
  <si>
    <t>Denominations</t>
  </si>
  <si>
    <t>DOCG</t>
  </si>
  <si>
    <t>DOP</t>
  </si>
  <si>
    <t>IGP</t>
  </si>
  <si>
    <t>IGT</t>
  </si>
  <si>
    <t>Other</t>
  </si>
  <si>
    <t>Vintage</t>
  </si>
  <si>
    <t>Provide laboratory analysis for each new vintage.</t>
  </si>
  <si>
    <t>Region</t>
  </si>
  <si>
    <t>Regions</t>
  </si>
  <si>
    <t>Abruzzo</t>
  </si>
  <si>
    <t>Valle d'Aosta</t>
  </si>
  <si>
    <t>Puglia</t>
  </si>
  <si>
    <t>Basilicata</t>
  </si>
  <si>
    <t>Calabria</t>
  </si>
  <si>
    <t>Campania</t>
  </si>
  <si>
    <t>Emilia-Romagna</t>
  </si>
  <si>
    <t>Friuli</t>
  </si>
  <si>
    <t>Lazio</t>
  </si>
  <si>
    <t>Liguria</t>
  </si>
  <si>
    <t>Lombardia</t>
  </si>
  <si>
    <t>Marche</t>
  </si>
  <si>
    <t>Molise</t>
  </si>
  <si>
    <t>Sardegna</t>
  </si>
  <si>
    <t>Sicilia</t>
  </si>
  <si>
    <t>Trentino-Alto Adige</t>
  </si>
  <si>
    <t>Toscana</t>
  </si>
  <si>
    <t>Umbria</t>
  </si>
  <si>
    <t>Veneto</t>
  </si>
  <si>
    <t>Please select from drop-down.</t>
  </si>
  <si>
    <t>Zone</t>
  </si>
  <si>
    <t>Acidity %</t>
  </si>
  <si>
    <t>Enclosures</t>
  </si>
  <si>
    <t>Cork</t>
  </si>
  <si>
    <t>Synthetic composite</t>
  </si>
  <si>
    <t>Stelvin/screw cap</t>
  </si>
  <si>
    <t>Vineyard Type</t>
  </si>
  <si>
    <t>Organic</t>
  </si>
  <si>
    <t>Sustainable</t>
  </si>
  <si>
    <t>Neither are applicable</t>
  </si>
  <si>
    <t>Exposition</t>
  </si>
  <si>
    <t xml:space="preserve">North </t>
  </si>
  <si>
    <t>Northwest</t>
  </si>
  <si>
    <t>Northeast</t>
  </si>
  <si>
    <t>South</t>
  </si>
  <si>
    <t>Southwest</t>
  </si>
  <si>
    <t>Southeast</t>
  </si>
  <si>
    <t>East</t>
  </si>
  <si>
    <t>West</t>
  </si>
  <si>
    <t>Yes</t>
  </si>
  <si>
    <t>No</t>
  </si>
  <si>
    <t>MASTER INFORMATION SHEET</t>
  </si>
  <si>
    <t>Length:</t>
  </si>
  <si>
    <t>Width:</t>
  </si>
  <si>
    <t>Height:</t>
  </si>
  <si>
    <t>Btls/Case</t>
  </si>
  <si>
    <t>Cases per layer:</t>
  </si>
  <si>
    <t>Layers per pallet:</t>
  </si>
  <si>
    <r>
      <rPr>
        <b/>
        <sz val="10"/>
        <color theme="1"/>
        <rFont val="Century Gothic"/>
        <family val="2"/>
      </rPr>
      <t xml:space="preserve">E-mail actual size, high resolution JPEG files of front and back to maedene@enotec.net. </t>
    </r>
    <r>
      <rPr>
        <sz val="10"/>
        <color theme="1"/>
        <rFont val="Century Gothic"/>
        <family val="2"/>
      </rPr>
      <t xml:space="preserve">All labels need to be approved by the US government before labels are printed. </t>
    </r>
  </si>
  <si>
    <t>E-mail high resolution (JPEG) bottle shots to maedene@enotec.net.</t>
  </si>
  <si>
    <t>ENOTEC ONLY</t>
  </si>
  <si>
    <t>COLA #:</t>
  </si>
  <si>
    <t>Suggested Retail Price (SRP)</t>
  </si>
  <si>
    <t>Allocations:</t>
  </si>
  <si>
    <t>Yes/No</t>
  </si>
  <si>
    <t>Single Vineyard</t>
  </si>
  <si>
    <t>Commune</t>
  </si>
  <si>
    <t>Vineyard</t>
  </si>
  <si>
    <t>Piemonte</t>
  </si>
  <si>
    <t>Number of bottles of this vintage produced</t>
  </si>
  <si>
    <t>Fermenter Type</t>
  </si>
  <si>
    <t>Cement</t>
  </si>
  <si>
    <t>Wood</t>
  </si>
  <si>
    <t>Malolactic fermentation?</t>
  </si>
  <si>
    <t>If malolactic, what percentage?</t>
  </si>
  <si>
    <t>Additional bottle aging?</t>
  </si>
  <si>
    <t>Describe the wine's aroma.</t>
  </si>
  <si>
    <t>Describe the wine's color.</t>
  </si>
  <si>
    <t>Is the wine organic?</t>
  </si>
  <si>
    <t>Enter winemaker tasting notes.</t>
  </si>
  <si>
    <t>Enter journalist reviews.</t>
  </si>
  <si>
    <t>Type of closure</t>
  </si>
  <si>
    <t>Capsule color</t>
  </si>
  <si>
    <t>Winemaker name</t>
  </si>
  <si>
    <t>Wine name</t>
  </si>
  <si>
    <t>Residual sugar</t>
  </si>
  <si>
    <t>UPC code</t>
  </si>
  <si>
    <t>Weight per bottle</t>
  </si>
  <si>
    <t>Weight per case</t>
  </si>
  <si>
    <t>Bottles per case</t>
  </si>
  <si>
    <t>Case dimensions</t>
  </si>
  <si>
    <t>Pallet configuration</t>
  </si>
  <si>
    <t>Vineyard name</t>
  </si>
  <si>
    <t>Vineyard hectares (ha)</t>
  </si>
  <si>
    <t>Year vineyard was planted</t>
  </si>
  <si>
    <t>Single vineyard or commune?</t>
  </si>
  <si>
    <t>Vineyard exposition</t>
  </si>
  <si>
    <t xml:space="preserve">Is the wine certified organic? </t>
  </si>
  <si>
    <t>Type/Tipologia</t>
  </si>
  <si>
    <t>Grape variety(ies)</t>
  </si>
  <si>
    <t>General Information</t>
  </si>
  <si>
    <t>Winemaking Information</t>
  </si>
  <si>
    <t>Case &amp; Bottle Information</t>
  </si>
  <si>
    <t>Vineyard Information</t>
  </si>
  <si>
    <t>Harvest date/vendemmia</t>
  </si>
  <si>
    <t>Aging potential</t>
  </si>
  <si>
    <t>E-mail high-resolution (JPEG) image of carton to maedene@enotec.net.</t>
  </si>
  <si>
    <t>Commune name, if applicable</t>
  </si>
  <si>
    <t>Total aging (stainless, wood, etc.)</t>
  </si>
  <si>
    <t>Stainless horizontal</t>
  </si>
  <si>
    <t>Stainless vertical</t>
  </si>
  <si>
    <t>Is the wine vegan?</t>
  </si>
  <si>
    <t>Food pairings/abbinamenti gastronomici</t>
  </si>
  <si>
    <t>Type of bottle (Burgundy, Bordeaux, Rennina, etc) &amp; color of glass</t>
  </si>
  <si>
    <t>How did you sort the fruit? Manually or with vibrating table?</t>
  </si>
  <si>
    <t>Trellis type or system</t>
  </si>
  <si>
    <t>If wood, what is the barrel size, age &amp; type of oak?</t>
  </si>
  <si>
    <t>Brand History</t>
  </si>
  <si>
    <t>Region History</t>
  </si>
  <si>
    <t>Vineyard History</t>
  </si>
  <si>
    <t>Is your harvest done by hand or machine?</t>
  </si>
  <si>
    <t>Describe the weather during this growing season-what challenges did you face?</t>
  </si>
  <si>
    <t>What is the soil type?</t>
  </si>
  <si>
    <t>Are there particular clones of grapes planted</t>
  </si>
  <si>
    <t>Did you crush and destem or did you use the stems?</t>
  </si>
  <si>
    <t>Cold maceration used, if so how long?</t>
  </si>
  <si>
    <t>Type of yeast used-commercial or indigenous</t>
  </si>
  <si>
    <t>Barrel cooper and forest, toast level of oak</t>
  </si>
  <si>
    <t xml:space="preserve">Post fermentation maceration used, if so for how long?  </t>
  </si>
  <si>
    <t>Punch down or pump over?</t>
  </si>
  <si>
    <t>What temperature did you ferment at?</t>
  </si>
  <si>
    <t>Alcohol % on Laboratory analysis</t>
  </si>
  <si>
    <t>Alcohol % on label</t>
  </si>
  <si>
    <t>This information will be used to populate your Brand page on our website.</t>
  </si>
  <si>
    <t>Your Response</t>
  </si>
  <si>
    <t>Instructions/Notes</t>
  </si>
  <si>
    <t>Please fill in Your Response to the following questions as best as possible.  Contact Enotec with any questions.</t>
  </si>
  <si>
    <t>Legal name</t>
  </si>
  <si>
    <t>Brand name</t>
  </si>
  <si>
    <t>Winery name</t>
  </si>
  <si>
    <t>This is the legal name of your company.</t>
  </si>
  <si>
    <t>Number of cases per pallet</t>
  </si>
  <si>
    <t>MARIA CATERINA DEI</t>
  </si>
  <si>
    <t>DEI</t>
  </si>
  <si>
    <t>https://www.consorziovinonobile.it/index.php?lang=ENG</t>
  </si>
  <si>
    <t>(in attachment please, find our Estate History)</t>
  </si>
  <si>
    <t>Montepulciano</t>
  </si>
  <si>
    <t xml:space="preserve">Second half of September </t>
  </si>
  <si>
    <t>Hand</t>
  </si>
  <si>
    <t>Manually</t>
  </si>
  <si>
    <t xml:space="preserve">Paolo Caciorgna </t>
  </si>
  <si>
    <t xml:space="preserve">6 MONTHS </t>
  </si>
  <si>
    <t xml:space="preserve">Spontaneous fermentation with use of local yeasts </t>
  </si>
  <si>
    <t xml:space="preserve">waiting for reviewes. New release </t>
  </si>
  <si>
    <t>cork</t>
  </si>
  <si>
    <t>55/61</t>
  </si>
  <si>
    <t>spurred cordon and guyot</t>
  </si>
  <si>
    <t xml:space="preserve">Bordeaux, soft dark color </t>
  </si>
  <si>
    <t>MARTIENA</t>
  </si>
  <si>
    <t xml:space="preserve">Aromatic Malvasia and other white grape varieties </t>
  </si>
  <si>
    <t>Martiena Vineyard</t>
  </si>
  <si>
    <t>De-stemming-press, soft pressing</t>
  </si>
  <si>
    <t>Maceration in stainless steel at 18°C</t>
  </si>
  <si>
    <t xml:space="preserve">18° Celsius </t>
  </si>
  <si>
    <t>no</t>
  </si>
  <si>
    <t>vibrant straw color</t>
  </si>
  <si>
    <t>delicate but intense hints of an aromatic variety, fruity and floral. Good Structure and pleasantly crisp</t>
  </si>
  <si>
    <t xml:space="preserve">about 3 years </t>
  </si>
  <si>
    <t>from appetizers (canapes, cold cuts), fish, salads, white meat</t>
  </si>
  <si>
    <t xml:space="preserve">dark green </t>
  </si>
  <si>
    <t>8026565001582</t>
  </si>
  <si>
    <t>&lt; 1,0</t>
  </si>
  <si>
    <t>Vineyard which surrounds the cellar, in order to receive the grapes immediately.</t>
  </si>
  <si>
    <t>tuff</t>
  </si>
  <si>
    <t>2019 is considered a very good vintage and its wines presents a fabulous potential in terms of wine's range of bouquets. We had a warm and sunny summer, with only two episodes of intense rain. At the moment of harvest our biggest challenge was to arrange all the spaces, because we had a lot of quality but also quantity of grapes.</t>
  </si>
  <si>
    <t>Pump over</t>
  </si>
  <si>
    <t>medium</t>
  </si>
  <si>
    <r>
      <rPr>
        <sz val="10"/>
        <color theme="1"/>
        <rFont val="Century Gothic"/>
        <family val="2"/>
      </rPr>
      <t>Please select from drop-down</t>
    </r>
    <r>
      <rPr>
        <b/>
        <sz val="10"/>
        <color theme="1"/>
        <rFont val="Century Gothic"/>
        <family val="2"/>
      </rPr>
      <t>. If certified, provide certification.</t>
    </r>
    <r>
      <rPr>
        <b/>
        <sz val="10"/>
        <color rgb="FFFF0000"/>
        <rFont val="Century Gothic"/>
        <family val="2"/>
      </rPr>
      <t xml:space="preserve"> IN CONVERSION</t>
    </r>
  </si>
  <si>
    <t>6,78 g/L</t>
  </si>
  <si>
    <t>400 gr                      2.9 lbs.</t>
  </si>
  <si>
    <t>15.84                      35.0</t>
  </si>
  <si>
    <t>31                          12.2"</t>
  </si>
  <si>
    <t>25                           9.8"</t>
  </si>
  <si>
    <t>33                          13.0"</t>
  </si>
  <si>
    <t>11                                     55 cs pallet</t>
  </si>
  <si>
    <t>20211001000556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</si>
</sst>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sz val="10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theme="6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4" xfId="0" applyFont="1" applyBorder="1"/>
    <xf numFmtId="0" fontId="2" fillId="2" borderId="7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3" fillId="3" borderId="3" xfId="0" applyFont="1" applyFill="1" applyBorder="1"/>
    <xf numFmtId="0" fontId="2" fillId="3" borderId="3" xfId="0" applyFont="1" applyFill="1" applyBorder="1"/>
    <xf numFmtId="0" fontId="2" fillId="3" borderId="0" xfId="0" applyFont="1" applyFill="1"/>
    <xf numFmtId="0" fontId="3" fillId="4" borderId="5" xfId="0" applyFont="1" applyFill="1" applyBorder="1"/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2" borderId="7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0" borderId="3" xfId="0" applyFont="1" applyFill="1" applyBorder="1"/>
    <xf numFmtId="0" fontId="2" fillId="2" borderId="5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9" xfId="0" applyFont="1" applyFill="1" applyBorder="1"/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top"/>
    </xf>
    <xf numFmtId="0" fontId="10" fillId="0" borderId="0" xfId="1" applyFill="1" applyBorder="1"/>
    <xf numFmtId="3" fontId="2" fillId="0" borderId="16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3" xfId="0" applyFont="1" applyFill="1" applyBorder="1"/>
    <xf numFmtId="0" fontId="2" fillId="2" borderId="4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</dxf>
    <dxf>
      <font>
        <b val="0"/>
      </font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57E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55564</xdr:rowOff>
    </xdr:from>
    <xdr:to>
      <xdr:col>0</xdr:col>
      <xdr:colOff>1238250</xdr:colOff>
      <xdr:row>2</xdr:row>
      <xdr:rowOff>111126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8FEA72-33FA-4049-8DD9-86FBB92CC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3" y="55564"/>
          <a:ext cx="928687" cy="932656"/>
        </a:xfrm>
        <a:prstGeom prst="rect">
          <a:avLst/>
        </a:prstGeom>
      </xdr:spPr>
    </xdr:pic>
    <xdr:clientData/>
  </xdr:twoCellAnchor>
  <xdr:twoCellAnchor editAs="oneCell">
    <xdr:from>
      <xdr:col>0</xdr:col>
      <xdr:colOff>539751</xdr:colOff>
      <xdr:row>89</xdr:row>
      <xdr:rowOff>134938</xdr:rowOff>
    </xdr:from>
    <xdr:to>
      <xdr:col>0</xdr:col>
      <xdr:colOff>2547939</xdr:colOff>
      <xdr:row>109</xdr:row>
      <xdr:rowOff>19731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531CE2-36F4-4000-86D2-00FE837F6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1" y="19359563"/>
          <a:ext cx="2008188" cy="3385231"/>
        </a:xfrm>
        <a:prstGeom prst="rect">
          <a:avLst/>
        </a:prstGeom>
      </xdr:spPr>
    </xdr:pic>
    <xdr:clientData/>
  </xdr:twoCellAnchor>
  <xdr:twoCellAnchor editAs="oneCell">
    <xdr:from>
      <xdr:col>1</xdr:col>
      <xdr:colOff>555625</xdr:colOff>
      <xdr:row>89</xdr:row>
      <xdr:rowOff>166688</xdr:rowOff>
    </xdr:from>
    <xdr:to>
      <xdr:col>1</xdr:col>
      <xdr:colOff>2682875</xdr:colOff>
      <xdr:row>108</xdr:row>
      <xdr:rowOff>31750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E5FEBAF-4DB5-4AE3-90EE-C5605A9C6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13" y="19391313"/>
          <a:ext cx="2127250" cy="3190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02D776-9A6F-42FC-AF8D-AAB8F92EFCDC}" name="Table3" displayName="Table3" ref="A3:C21" totalsRowShown="0" headerRowDxfId="24" dataDxfId="22" headerRowBorderDxfId="23" tableBorderDxfId="21">
  <autoFilter ref="A3:C21" xr:uid="{868BB9DB-ACAB-4026-963C-08E8AF78B746}">
    <filterColumn colId="0" hiddenButton="1"/>
    <filterColumn colId="1" hiddenButton="1"/>
    <filterColumn colId="2" hiddenButton="1"/>
  </autoFilter>
  <tableColumns count="3">
    <tableColumn id="1" xr3:uid="{DE2C7751-82F4-4012-9361-F2520F808891}" name="General Information" dataDxfId="20"/>
    <tableColumn id="2" xr3:uid="{7EC2F20F-EC7D-4E44-B393-78DBD7DBCB9A}" name="Your Response" dataDxfId="19"/>
    <tableColumn id="3" xr3:uid="{1379F461-46E2-408D-AB74-40217BD46647}" name="Instructions/Notes" dataDxfId="18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7B5BFE-9B5A-4181-BFB1-B270AF9C26EF}" name="Table4" displayName="Table4" ref="A23:C33" totalsRowShown="0" headerRowDxfId="17" headerRowBorderDxfId="16" tableBorderDxfId="15">
  <autoFilter ref="A23:C33" xr:uid="{E396D223-6B76-4F28-80DB-D3CC260FE3EE}">
    <filterColumn colId="0" hiddenButton="1"/>
    <filterColumn colId="1" hiddenButton="1"/>
    <filterColumn colId="2" hiddenButton="1"/>
  </autoFilter>
  <tableColumns count="3">
    <tableColumn id="1" xr3:uid="{945F571D-B958-4D26-B4FE-93447CBC7F8C}" name="Vineyard Information" dataDxfId="14"/>
    <tableColumn id="2" xr3:uid="{33364A27-94CE-4F92-8D6F-161DAB539441}" name="Your Response" dataDxfId="13"/>
    <tableColumn id="3" xr3:uid="{1EFB22AF-5F7F-45E2-BEAD-D33D5303D8E9}" name="Instructions/Notes" dataDxfId="12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2084D8B-B80F-43F1-A2BB-9B5D9F013883}" name="Table5" displayName="Table5" ref="A35:C59" totalsRowShown="0" headerRowDxfId="11" headerRowBorderDxfId="10" tableBorderDxfId="9">
  <autoFilter ref="A35:C59" xr:uid="{E19166D2-2DC1-418E-A72C-D3E18AFE9DE9}">
    <filterColumn colId="0" hiddenButton="1"/>
    <filterColumn colId="1" hiddenButton="1"/>
    <filterColumn colId="2" hiddenButton="1"/>
  </autoFilter>
  <tableColumns count="3">
    <tableColumn id="1" xr3:uid="{71B472F6-E95E-4B72-ABDF-0A0FE9F6330C}" name="Winemaking Information" dataDxfId="8"/>
    <tableColumn id="2" xr3:uid="{F6205AB2-7EEC-485D-883E-D6C776B0D4A1}" name="Your Response" dataDxfId="7"/>
    <tableColumn id="3" xr3:uid="{DA1F0283-1120-4DBC-99A1-B71C10EA0EB1}" name="Instructions/Notes" dataDxfId="6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E09C9C-54CE-40BE-82F5-99E7FD0DF497}" name="Table6" displayName="Table6" ref="A61:C77" totalsRowShown="0" headerRowDxfId="5" headerRowBorderDxfId="4" tableBorderDxfId="3">
  <autoFilter ref="A61:C77" xr:uid="{44E1C27C-E8C5-49C2-8CD9-DBCC8639B75B}">
    <filterColumn colId="0" hiddenButton="1"/>
    <filterColumn colId="1" hiddenButton="1"/>
    <filterColumn colId="2" hiddenButton="1"/>
  </autoFilter>
  <tableColumns count="3">
    <tableColumn id="1" xr3:uid="{6DB03124-5EDB-445C-B506-D5B1EACD9447}" name="Case &amp; Bottle Information" dataDxfId="2"/>
    <tableColumn id="2" xr3:uid="{CF6C77DF-74BD-4E65-B3C3-F69FE65E5847}" name="Your Response" dataDxfId="1"/>
    <tableColumn id="3" xr3:uid="{D31F00DD-BB69-438A-AAE0-48D923A835AF}" name="Instructions/Notes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nsorziovinonobile.it/index.php?lang=ENG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F4" sqref="F4"/>
    </sheetView>
  </sheetViews>
  <sheetFormatPr defaultColWidth="8.85546875" defaultRowHeight="15" x14ac:dyDescent="0.25"/>
  <cols>
    <col min="1" max="1" width="14.7109375" bestFit="1" customWidth="1"/>
    <col min="2" max="2" width="18.85546875" bestFit="1" customWidth="1"/>
    <col min="3" max="3" width="19.28515625" bestFit="1" customWidth="1"/>
    <col min="4" max="4" width="21" bestFit="1" customWidth="1"/>
    <col min="5" max="5" width="10.42578125" bestFit="1" customWidth="1"/>
    <col min="6" max="6" width="31.28515625" bestFit="1" customWidth="1"/>
    <col min="7" max="7" width="10.140625" bestFit="1" customWidth="1"/>
    <col min="9" max="9" width="21" bestFit="1" customWidth="1"/>
  </cols>
  <sheetData>
    <row r="1" spans="1:9" x14ac:dyDescent="0.25">
      <c r="A1" s="2" t="s">
        <v>1</v>
      </c>
      <c r="B1" s="2" t="s">
        <v>10</v>
      </c>
      <c r="C1" s="2" t="s">
        <v>33</v>
      </c>
      <c r="D1" s="2" t="s">
        <v>37</v>
      </c>
      <c r="E1" s="2" t="s">
        <v>41</v>
      </c>
      <c r="F1" s="2" t="s">
        <v>71</v>
      </c>
      <c r="G1" s="2" t="s">
        <v>65</v>
      </c>
      <c r="H1" s="2" t="s">
        <v>56</v>
      </c>
      <c r="I1" s="2" t="s">
        <v>68</v>
      </c>
    </row>
    <row r="2" spans="1:9" x14ac:dyDescent="0.25">
      <c r="A2" t="s">
        <v>0</v>
      </c>
      <c r="B2" t="s">
        <v>11</v>
      </c>
      <c r="C2" t="s">
        <v>34</v>
      </c>
      <c r="D2" t="s">
        <v>38</v>
      </c>
      <c r="E2" t="s">
        <v>42</v>
      </c>
      <c r="F2" t="s">
        <v>110</v>
      </c>
      <c r="G2" t="s">
        <v>50</v>
      </c>
      <c r="H2">
        <v>12</v>
      </c>
      <c r="I2" t="s">
        <v>66</v>
      </c>
    </row>
    <row r="3" spans="1:9" x14ac:dyDescent="0.25">
      <c r="A3" t="s">
        <v>2</v>
      </c>
      <c r="B3" t="s">
        <v>12</v>
      </c>
      <c r="C3" t="s">
        <v>35</v>
      </c>
      <c r="D3" t="s">
        <v>39</v>
      </c>
      <c r="E3" t="s">
        <v>43</v>
      </c>
      <c r="F3" t="s">
        <v>111</v>
      </c>
      <c r="G3" t="s">
        <v>51</v>
      </c>
      <c r="H3">
        <v>6</v>
      </c>
      <c r="I3" t="s">
        <v>67</v>
      </c>
    </row>
    <row r="4" spans="1:9" x14ac:dyDescent="0.25">
      <c r="A4" t="s">
        <v>3</v>
      </c>
      <c r="B4" t="s">
        <v>13</v>
      </c>
      <c r="C4" t="s">
        <v>36</v>
      </c>
      <c r="D4" t="s">
        <v>40</v>
      </c>
      <c r="E4" t="s">
        <v>44</v>
      </c>
      <c r="F4" t="s">
        <v>72</v>
      </c>
      <c r="H4">
        <v>3</v>
      </c>
      <c r="I4" t="s">
        <v>40</v>
      </c>
    </row>
    <row r="5" spans="1:9" x14ac:dyDescent="0.25">
      <c r="A5" t="s">
        <v>4</v>
      </c>
      <c r="B5" t="s">
        <v>14</v>
      </c>
      <c r="E5" t="s">
        <v>45</v>
      </c>
      <c r="F5" t="s">
        <v>73</v>
      </c>
      <c r="H5">
        <v>1</v>
      </c>
    </row>
    <row r="6" spans="1:9" x14ac:dyDescent="0.25">
      <c r="A6" t="s">
        <v>5</v>
      </c>
      <c r="B6" t="s">
        <v>15</v>
      </c>
      <c r="E6" t="s">
        <v>46</v>
      </c>
    </row>
    <row r="7" spans="1:9" x14ac:dyDescent="0.25">
      <c r="A7" t="s">
        <v>6</v>
      </c>
      <c r="B7" t="s">
        <v>16</v>
      </c>
      <c r="E7" t="s">
        <v>47</v>
      </c>
    </row>
    <row r="8" spans="1:9" x14ac:dyDescent="0.25">
      <c r="B8" t="s">
        <v>17</v>
      </c>
      <c r="E8" t="s">
        <v>48</v>
      </c>
    </row>
    <row r="9" spans="1:9" x14ac:dyDescent="0.25">
      <c r="B9" t="s">
        <v>18</v>
      </c>
      <c r="E9" t="s">
        <v>49</v>
      </c>
    </row>
    <row r="10" spans="1:9" x14ac:dyDescent="0.25">
      <c r="B10" t="s">
        <v>19</v>
      </c>
    </row>
    <row r="11" spans="1:9" x14ac:dyDescent="0.25">
      <c r="B11" t="s">
        <v>20</v>
      </c>
    </row>
    <row r="12" spans="1:9" x14ac:dyDescent="0.25">
      <c r="B12" t="s">
        <v>21</v>
      </c>
    </row>
    <row r="13" spans="1:9" x14ac:dyDescent="0.25">
      <c r="B13" t="s">
        <v>22</v>
      </c>
    </row>
    <row r="14" spans="1:9" x14ac:dyDescent="0.25">
      <c r="B14" t="s">
        <v>23</v>
      </c>
    </row>
    <row r="15" spans="1:9" x14ac:dyDescent="0.25">
      <c r="B15" t="s">
        <v>69</v>
      </c>
    </row>
    <row r="16" spans="1:9" x14ac:dyDescent="0.25">
      <c r="B16" t="s">
        <v>24</v>
      </c>
    </row>
    <row r="17" spans="2:2" x14ac:dyDescent="0.25">
      <c r="B17" t="s">
        <v>25</v>
      </c>
    </row>
    <row r="18" spans="2:2" x14ac:dyDescent="0.25">
      <c r="B18" t="s">
        <v>26</v>
      </c>
    </row>
    <row r="19" spans="2:2" x14ac:dyDescent="0.25">
      <c r="B19" t="s">
        <v>27</v>
      </c>
    </row>
    <row r="20" spans="2:2" x14ac:dyDescent="0.25">
      <c r="B20" t="s">
        <v>28</v>
      </c>
    </row>
    <row r="21" spans="2:2" x14ac:dyDescent="0.25">
      <c r="B21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0"/>
  <sheetViews>
    <sheetView tabSelected="1" topLeftCell="A73" zoomScale="120" zoomScaleNormal="120" zoomScaleSheetLayoutView="110" workbookViewId="0">
      <selection activeCell="E90" sqref="E90"/>
    </sheetView>
  </sheetViews>
  <sheetFormatPr defaultColWidth="9.140625" defaultRowHeight="13.5" x14ac:dyDescent="0.25"/>
  <cols>
    <col min="1" max="1" width="52" style="10" customWidth="1"/>
    <col min="2" max="2" width="55.28515625" style="1" customWidth="1"/>
    <col min="3" max="3" width="65.7109375" style="1" hidden="1" customWidth="1"/>
    <col min="4" max="16384" width="9.140625" style="1"/>
  </cols>
  <sheetData>
    <row r="1" spans="1:9" ht="69" customHeight="1" thickBot="1" x14ac:dyDescent="0.3">
      <c r="A1" s="46"/>
      <c r="B1" s="45" t="s">
        <v>52</v>
      </c>
    </row>
    <row r="2" spans="1:9" ht="36.75" hidden="1" customHeight="1" thickBot="1" x14ac:dyDescent="0.3">
      <c r="A2" s="58" t="s">
        <v>137</v>
      </c>
      <c r="B2" s="58"/>
      <c r="D2" s="3"/>
      <c r="E2" s="3"/>
      <c r="F2" s="3"/>
    </row>
    <row r="3" spans="1:9" s="16" customFormat="1" ht="18" customHeight="1" thickBot="1" x14ac:dyDescent="0.3">
      <c r="A3" s="31" t="s">
        <v>101</v>
      </c>
      <c r="B3" s="34" t="s">
        <v>135</v>
      </c>
      <c r="C3" s="31" t="s">
        <v>136</v>
      </c>
    </row>
    <row r="4" spans="1:9" s="17" customFormat="1" x14ac:dyDescent="0.25">
      <c r="A4" s="33" t="s">
        <v>138</v>
      </c>
      <c r="B4" s="22" t="s">
        <v>143</v>
      </c>
      <c r="C4" s="14" t="s">
        <v>141</v>
      </c>
    </row>
    <row r="5" spans="1:9" s="17" customFormat="1" x14ac:dyDescent="0.25">
      <c r="A5" s="32" t="s">
        <v>140</v>
      </c>
      <c r="B5" s="22" t="s">
        <v>143</v>
      </c>
      <c r="C5" s="18"/>
    </row>
    <row r="6" spans="1:9" s="17" customFormat="1" x14ac:dyDescent="0.25">
      <c r="A6" s="32" t="s">
        <v>139</v>
      </c>
      <c r="B6" s="22" t="s">
        <v>144</v>
      </c>
      <c r="C6" s="18"/>
    </row>
    <row r="7" spans="1:9" s="17" customFormat="1" x14ac:dyDescent="0.25">
      <c r="A7" s="32" t="s">
        <v>118</v>
      </c>
      <c r="B7" s="22" t="s">
        <v>146</v>
      </c>
      <c r="C7" s="14" t="s">
        <v>134</v>
      </c>
    </row>
    <row r="8" spans="1:9" s="17" customFormat="1" x14ac:dyDescent="0.25">
      <c r="A8" s="32" t="s">
        <v>85</v>
      </c>
      <c r="B8" s="35" t="s">
        <v>159</v>
      </c>
      <c r="C8" s="18"/>
    </row>
    <row r="9" spans="1:9" s="17" customFormat="1" x14ac:dyDescent="0.25">
      <c r="A9" s="19" t="s">
        <v>9</v>
      </c>
      <c r="B9" s="23" t="s">
        <v>27</v>
      </c>
      <c r="C9" s="19" t="s">
        <v>30</v>
      </c>
    </row>
    <row r="10" spans="1:9" s="17" customFormat="1" ht="15" x14ac:dyDescent="0.25">
      <c r="A10" s="19" t="s">
        <v>119</v>
      </c>
      <c r="B10" s="23" t="s">
        <v>27</v>
      </c>
      <c r="C10" s="48" t="s">
        <v>145</v>
      </c>
    </row>
    <row r="11" spans="1:9" s="17" customFormat="1" x14ac:dyDescent="0.25">
      <c r="A11" s="19" t="s">
        <v>31</v>
      </c>
      <c r="B11" s="23" t="s">
        <v>147</v>
      </c>
      <c r="C11" s="19"/>
    </row>
    <row r="12" spans="1:9" s="17" customFormat="1" x14ac:dyDescent="0.25">
      <c r="A12" s="19" t="s">
        <v>96</v>
      </c>
      <c r="B12" s="23" t="s">
        <v>67</v>
      </c>
      <c r="C12" s="32" t="s">
        <v>30</v>
      </c>
    </row>
    <row r="13" spans="1:9" s="17" customFormat="1" x14ac:dyDescent="0.25">
      <c r="A13" s="32" t="s">
        <v>108</v>
      </c>
      <c r="B13" s="35"/>
      <c r="C13" s="18"/>
    </row>
    <row r="14" spans="1:9" s="17" customFormat="1" x14ac:dyDescent="0.25">
      <c r="A14" s="32" t="s">
        <v>99</v>
      </c>
      <c r="B14" s="35" t="s">
        <v>5</v>
      </c>
      <c r="C14" s="32" t="s">
        <v>30</v>
      </c>
      <c r="D14" s="20"/>
      <c r="E14" s="20"/>
      <c r="F14" s="20"/>
      <c r="G14" s="20"/>
      <c r="H14" s="20"/>
      <c r="I14" s="20"/>
    </row>
    <row r="15" spans="1:9" s="17" customFormat="1" x14ac:dyDescent="0.25">
      <c r="A15" s="19" t="s">
        <v>7</v>
      </c>
      <c r="B15" s="35">
        <v>2019</v>
      </c>
      <c r="C15" s="19"/>
      <c r="D15" s="20"/>
      <c r="E15" s="20"/>
      <c r="F15" s="20"/>
      <c r="G15" s="20"/>
      <c r="H15" s="20"/>
      <c r="I15" s="20"/>
    </row>
    <row r="16" spans="1:9" s="17" customFormat="1" x14ac:dyDescent="0.25">
      <c r="A16" s="19" t="s">
        <v>100</v>
      </c>
      <c r="B16" s="35" t="s">
        <v>160</v>
      </c>
      <c r="C16" s="19"/>
    </row>
    <row r="17" spans="1:3" s="17" customFormat="1" x14ac:dyDescent="0.25">
      <c r="A17" s="19" t="s">
        <v>132</v>
      </c>
      <c r="B17" s="35">
        <v>12.17</v>
      </c>
      <c r="C17" s="19" t="s">
        <v>8</v>
      </c>
    </row>
    <row r="18" spans="1:3" s="17" customFormat="1" x14ac:dyDescent="0.25">
      <c r="A18" s="19" t="s">
        <v>133</v>
      </c>
      <c r="B18" s="35">
        <v>12.5</v>
      </c>
      <c r="C18" s="19"/>
    </row>
    <row r="19" spans="1:3" s="17" customFormat="1" x14ac:dyDescent="0.25">
      <c r="A19" s="19" t="s">
        <v>32</v>
      </c>
      <c r="B19" s="35" t="s">
        <v>179</v>
      </c>
      <c r="C19" s="19"/>
    </row>
    <row r="20" spans="1:3" s="17" customFormat="1" x14ac:dyDescent="0.25">
      <c r="A20" s="19" t="s">
        <v>86</v>
      </c>
      <c r="B20" s="35" t="s">
        <v>172</v>
      </c>
      <c r="C20" s="19"/>
    </row>
    <row r="21" spans="1:3" s="17" customFormat="1" ht="14.25" thickBot="1" x14ac:dyDescent="0.3">
      <c r="A21" s="19" t="s">
        <v>70</v>
      </c>
      <c r="B21" s="49">
        <v>10000</v>
      </c>
      <c r="C21" s="19"/>
    </row>
    <row r="22" spans="1:3" s="19" customFormat="1" ht="14.25" thickBot="1" x14ac:dyDescent="0.3">
      <c r="B22" s="15"/>
    </row>
    <row r="23" spans="1:3" s="16" customFormat="1" ht="18" customHeight="1" thickBot="1" x14ac:dyDescent="0.3">
      <c r="A23" s="31" t="s">
        <v>104</v>
      </c>
      <c r="B23" s="34" t="s">
        <v>135</v>
      </c>
      <c r="C23" s="31" t="s">
        <v>136</v>
      </c>
    </row>
    <row r="24" spans="1:3" x14ac:dyDescent="0.25">
      <c r="A24" s="37" t="s">
        <v>93</v>
      </c>
      <c r="B24" s="23" t="s">
        <v>161</v>
      </c>
      <c r="C24" s="37"/>
    </row>
    <row r="25" spans="1:3" ht="27" x14ac:dyDescent="0.25">
      <c r="A25" s="19" t="s">
        <v>120</v>
      </c>
      <c r="B25" s="35" t="s">
        <v>173</v>
      </c>
      <c r="C25" s="14" t="s">
        <v>134</v>
      </c>
    </row>
    <row r="26" spans="1:3" x14ac:dyDescent="0.25">
      <c r="A26" s="19" t="s">
        <v>105</v>
      </c>
      <c r="B26" s="23" t="s">
        <v>148</v>
      </c>
      <c r="C26" s="19"/>
    </row>
    <row r="27" spans="1:3" x14ac:dyDescent="0.25">
      <c r="A27" s="13" t="s">
        <v>94</v>
      </c>
      <c r="B27" s="23">
        <v>10</v>
      </c>
      <c r="C27" s="19"/>
    </row>
    <row r="28" spans="1:3" x14ac:dyDescent="0.25">
      <c r="A28" s="13" t="s">
        <v>95</v>
      </c>
      <c r="B28" s="23">
        <v>2009</v>
      </c>
      <c r="C28" s="19"/>
    </row>
    <row r="29" spans="1:3" x14ac:dyDescent="0.25">
      <c r="A29" s="13" t="s">
        <v>97</v>
      </c>
      <c r="B29" s="23" t="s">
        <v>47</v>
      </c>
      <c r="C29" s="19" t="s">
        <v>30</v>
      </c>
    </row>
    <row r="30" spans="1:3" x14ac:dyDescent="0.25">
      <c r="A30" s="13" t="s">
        <v>116</v>
      </c>
      <c r="B30" s="23" t="s">
        <v>157</v>
      </c>
      <c r="C30" s="19"/>
    </row>
    <row r="31" spans="1:3" x14ac:dyDescent="0.25">
      <c r="A31" s="13" t="s">
        <v>124</v>
      </c>
      <c r="B31" s="23"/>
      <c r="C31" s="19"/>
    </row>
    <row r="32" spans="1:3" x14ac:dyDescent="0.25">
      <c r="A32" s="24" t="s">
        <v>123</v>
      </c>
      <c r="B32" s="35" t="s">
        <v>174</v>
      </c>
      <c r="C32" s="19"/>
    </row>
    <row r="33" spans="1:3" ht="95.25" thickBot="1" x14ac:dyDescent="0.3">
      <c r="A33" s="13" t="s">
        <v>122</v>
      </c>
      <c r="B33" s="36" t="s">
        <v>175</v>
      </c>
      <c r="C33" s="19"/>
    </row>
    <row r="34" spans="1:3" s="19" customFormat="1" ht="14.25" thickBot="1" x14ac:dyDescent="0.3">
      <c r="B34" s="15"/>
    </row>
    <row r="35" spans="1:3" s="16" customFormat="1" ht="18" customHeight="1" thickBot="1" x14ac:dyDescent="0.3">
      <c r="A35" s="31" t="s">
        <v>102</v>
      </c>
      <c r="B35" s="34" t="s">
        <v>135</v>
      </c>
      <c r="C35" s="31" t="s">
        <v>136</v>
      </c>
    </row>
    <row r="36" spans="1:3" x14ac:dyDescent="0.25">
      <c r="A36" s="37" t="s">
        <v>84</v>
      </c>
      <c r="B36" s="35" t="s">
        <v>151</v>
      </c>
      <c r="C36" s="37"/>
    </row>
    <row r="37" spans="1:3" x14ac:dyDescent="0.25">
      <c r="A37" s="19" t="s">
        <v>121</v>
      </c>
      <c r="B37" s="23" t="s">
        <v>149</v>
      </c>
      <c r="C37" s="19"/>
    </row>
    <row r="38" spans="1:3" ht="27" x14ac:dyDescent="0.25">
      <c r="A38" s="13" t="s">
        <v>115</v>
      </c>
      <c r="B38" s="35" t="s">
        <v>150</v>
      </c>
      <c r="C38" s="19"/>
    </row>
    <row r="39" spans="1:3" x14ac:dyDescent="0.25">
      <c r="A39" s="19" t="s">
        <v>125</v>
      </c>
      <c r="B39" s="35" t="s">
        <v>162</v>
      </c>
      <c r="C39" s="19"/>
    </row>
    <row r="40" spans="1:3" x14ac:dyDescent="0.25">
      <c r="A40" s="19" t="s">
        <v>126</v>
      </c>
      <c r="B40" s="35" t="s">
        <v>163</v>
      </c>
      <c r="C40" s="19"/>
    </row>
    <row r="41" spans="1:3" x14ac:dyDescent="0.25">
      <c r="A41" s="13" t="s">
        <v>127</v>
      </c>
      <c r="B41" s="35" t="s">
        <v>153</v>
      </c>
      <c r="C41" s="19"/>
    </row>
    <row r="42" spans="1:3" x14ac:dyDescent="0.25">
      <c r="A42" s="19" t="s">
        <v>130</v>
      </c>
      <c r="B42" s="35" t="s">
        <v>176</v>
      </c>
      <c r="C42" s="19"/>
    </row>
    <row r="43" spans="1:3" x14ac:dyDescent="0.25">
      <c r="A43" s="19" t="s">
        <v>131</v>
      </c>
      <c r="B43" s="35" t="s">
        <v>164</v>
      </c>
      <c r="C43" s="19"/>
    </row>
    <row r="44" spans="1:3" ht="27" x14ac:dyDescent="0.25">
      <c r="A44" s="13" t="s">
        <v>129</v>
      </c>
      <c r="B44" s="35" t="s">
        <v>111</v>
      </c>
      <c r="C44" s="19" t="s">
        <v>30</v>
      </c>
    </row>
    <row r="45" spans="1:3" x14ac:dyDescent="0.25">
      <c r="A45" s="13" t="s">
        <v>74</v>
      </c>
      <c r="B45" s="35" t="s">
        <v>51</v>
      </c>
      <c r="C45" s="19" t="s">
        <v>30</v>
      </c>
    </row>
    <row r="46" spans="1:3" x14ac:dyDescent="0.25">
      <c r="A46" s="13" t="s">
        <v>75</v>
      </c>
      <c r="B46" s="35"/>
      <c r="C46" s="19"/>
    </row>
    <row r="47" spans="1:3" x14ac:dyDescent="0.25">
      <c r="A47" s="13" t="s">
        <v>109</v>
      </c>
      <c r="B47" s="35" t="s">
        <v>111</v>
      </c>
      <c r="C47" s="19"/>
    </row>
    <row r="48" spans="1:3" x14ac:dyDescent="0.25">
      <c r="A48" s="13" t="s">
        <v>117</v>
      </c>
      <c r="B48" s="35" t="s">
        <v>165</v>
      </c>
      <c r="C48" s="19"/>
    </row>
    <row r="49" spans="1:3" x14ac:dyDescent="0.25">
      <c r="A49" s="13" t="s">
        <v>128</v>
      </c>
      <c r="B49" s="35" t="s">
        <v>177</v>
      </c>
      <c r="C49" s="19"/>
    </row>
    <row r="50" spans="1:3" x14ac:dyDescent="0.25">
      <c r="A50" s="13" t="s">
        <v>76</v>
      </c>
      <c r="B50" s="35" t="s">
        <v>152</v>
      </c>
      <c r="C50" s="19"/>
    </row>
    <row r="51" spans="1:3" ht="27" x14ac:dyDescent="0.25">
      <c r="A51" s="13" t="s">
        <v>77</v>
      </c>
      <c r="B51" s="35" t="s">
        <v>167</v>
      </c>
      <c r="C51" s="19"/>
    </row>
    <row r="52" spans="1:3" x14ac:dyDescent="0.25">
      <c r="A52" s="13" t="s">
        <v>78</v>
      </c>
      <c r="B52" s="35" t="s">
        <v>166</v>
      </c>
      <c r="C52" s="19"/>
    </row>
    <row r="53" spans="1:3" x14ac:dyDescent="0.25">
      <c r="A53" s="13" t="s">
        <v>106</v>
      </c>
      <c r="B53" s="35" t="s">
        <v>168</v>
      </c>
      <c r="C53" s="19"/>
    </row>
    <row r="54" spans="1:3" x14ac:dyDescent="0.25">
      <c r="A54" s="13" t="s">
        <v>79</v>
      </c>
      <c r="B54" s="35" t="s">
        <v>50</v>
      </c>
      <c r="C54" s="19" t="s">
        <v>30</v>
      </c>
    </row>
    <row r="55" spans="1:3" ht="27" x14ac:dyDescent="0.25">
      <c r="A55" s="13" t="s">
        <v>98</v>
      </c>
      <c r="B55" s="35" t="s">
        <v>50</v>
      </c>
      <c r="C55" s="21" t="s">
        <v>178</v>
      </c>
    </row>
    <row r="56" spans="1:3" x14ac:dyDescent="0.25">
      <c r="A56" s="38" t="s">
        <v>112</v>
      </c>
      <c r="B56" s="35" t="s">
        <v>51</v>
      </c>
      <c r="C56" s="21"/>
    </row>
    <row r="57" spans="1:3" ht="27" x14ac:dyDescent="0.25">
      <c r="A57" s="39" t="s">
        <v>113</v>
      </c>
      <c r="B57" s="35" t="s">
        <v>169</v>
      </c>
      <c r="C57" s="21"/>
    </row>
    <row r="58" spans="1:3" ht="27" x14ac:dyDescent="0.25">
      <c r="A58" s="24" t="s">
        <v>80</v>
      </c>
      <c r="B58" s="35" t="s">
        <v>167</v>
      </c>
      <c r="C58" s="19"/>
    </row>
    <row r="59" spans="1:3" ht="14.25" thickBot="1" x14ac:dyDescent="0.3">
      <c r="A59" s="24" t="s">
        <v>81</v>
      </c>
      <c r="B59" s="36" t="s">
        <v>154</v>
      </c>
      <c r="C59" s="19"/>
    </row>
    <row r="60" spans="1:3" s="19" customFormat="1" ht="14.25" thickBot="1" x14ac:dyDescent="0.3">
      <c r="B60" s="15"/>
    </row>
    <row r="61" spans="1:3" s="16" customFormat="1" ht="14.25" thickBot="1" x14ac:dyDescent="0.3">
      <c r="A61" s="31" t="s">
        <v>103</v>
      </c>
      <c r="B61" s="34" t="s">
        <v>135</v>
      </c>
      <c r="C61" s="31" t="s">
        <v>136</v>
      </c>
    </row>
    <row r="62" spans="1:3" x14ac:dyDescent="0.25">
      <c r="A62" s="12" t="s">
        <v>82</v>
      </c>
      <c r="B62" s="41" t="s">
        <v>155</v>
      </c>
      <c r="C62" s="37" t="s">
        <v>30</v>
      </c>
    </row>
    <row r="63" spans="1:3" x14ac:dyDescent="0.25">
      <c r="A63" s="13" t="s">
        <v>83</v>
      </c>
      <c r="B63" s="23" t="s">
        <v>170</v>
      </c>
      <c r="C63" s="19"/>
    </row>
    <row r="64" spans="1:3" ht="27" x14ac:dyDescent="0.25">
      <c r="A64" s="13" t="s">
        <v>114</v>
      </c>
      <c r="B64" s="23" t="s">
        <v>158</v>
      </c>
      <c r="C64" s="19"/>
    </row>
    <row r="65" spans="1:3" x14ac:dyDescent="0.25">
      <c r="A65" s="19" t="s">
        <v>88</v>
      </c>
      <c r="B65" s="23" t="s">
        <v>180</v>
      </c>
      <c r="C65" s="19"/>
    </row>
    <row r="66" spans="1:3" x14ac:dyDescent="0.25">
      <c r="A66" s="19" t="s">
        <v>90</v>
      </c>
      <c r="B66" s="23">
        <v>12</v>
      </c>
      <c r="C66" s="19" t="s">
        <v>30</v>
      </c>
    </row>
    <row r="67" spans="1:3" x14ac:dyDescent="0.25">
      <c r="A67" s="43"/>
      <c r="B67" s="23"/>
      <c r="C67" s="29"/>
    </row>
    <row r="68" spans="1:3" x14ac:dyDescent="0.25">
      <c r="A68" s="44" t="s">
        <v>89</v>
      </c>
      <c r="B68" s="23" t="s">
        <v>181</v>
      </c>
      <c r="C68" s="19"/>
    </row>
    <row r="69" spans="1:3" x14ac:dyDescent="0.25">
      <c r="A69" s="47" t="s">
        <v>142</v>
      </c>
      <c r="B69" s="23" t="s">
        <v>156</v>
      </c>
      <c r="C69" s="29"/>
    </row>
    <row r="70" spans="1:3" x14ac:dyDescent="0.25">
      <c r="A70" s="19" t="s">
        <v>91</v>
      </c>
      <c r="B70" s="23"/>
      <c r="C70" s="29"/>
    </row>
    <row r="71" spans="1:3" x14ac:dyDescent="0.25">
      <c r="A71" s="40" t="s">
        <v>53</v>
      </c>
      <c r="B71" s="23" t="s">
        <v>182</v>
      </c>
      <c r="C71" s="25"/>
    </row>
    <row r="72" spans="1:3" x14ac:dyDescent="0.25">
      <c r="A72" s="40" t="s">
        <v>54</v>
      </c>
      <c r="B72" s="23" t="s">
        <v>183</v>
      </c>
      <c r="C72" s="19"/>
    </row>
    <row r="73" spans="1:3" x14ac:dyDescent="0.25">
      <c r="A73" s="40" t="s">
        <v>55</v>
      </c>
      <c r="B73" s="23" t="s">
        <v>184</v>
      </c>
      <c r="C73" s="19"/>
    </row>
    <row r="74" spans="1:3" x14ac:dyDescent="0.25">
      <c r="A74" s="14" t="s">
        <v>92</v>
      </c>
      <c r="B74" s="23"/>
      <c r="C74" s="19"/>
    </row>
    <row r="75" spans="1:3" x14ac:dyDescent="0.25">
      <c r="A75" s="40" t="s">
        <v>57</v>
      </c>
      <c r="B75" s="23" t="s">
        <v>185</v>
      </c>
      <c r="C75" s="19"/>
    </row>
    <row r="76" spans="1:3" x14ac:dyDescent="0.25">
      <c r="A76" s="40" t="s">
        <v>58</v>
      </c>
      <c r="B76" s="23">
        <v>5</v>
      </c>
      <c r="C76" s="19"/>
    </row>
    <row r="77" spans="1:3" ht="14.25" thickBot="1" x14ac:dyDescent="0.3">
      <c r="A77" s="19" t="s">
        <v>87</v>
      </c>
      <c r="B77" s="42" t="s">
        <v>171</v>
      </c>
      <c r="C77" s="25"/>
    </row>
    <row r="78" spans="1:3" s="19" customFormat="1" ht="14.25" thickBot="1" x14ac:dyDescent="0.3">
      <c r="B78" s="15"/>
    </row>
    <row r="79" spans="1:3" ht="18" hidden="1" customHeight="1" thickBot="1" x14ac:dyDescent="0.3">
      <c r="A79" s="56" t="s">
        <v>103</v>
      </c>
      <c r="B79" s="57"/>
    </row>
    <row r="80" spans="1:3" hidden="1" x14ac:dyDescent="0.25">
      <c r="A80" s="50" t="s">
        <v>59</v>
      </c>
      <c r="B80" s="51"/>
    </row>
    <row r="81" spans="1:2" hidden="1" x14ac:dyDescent="0.25">
      <c r="A81" s="52"/>
      <c r="B81" s="53"/>
    </row>
    <row r="82" spans="1:2" hidden="1" x14ac:dyDescent="0.25">
      <c r="A82" s="9"/>
      <c r="B82" s="4"/>
    </row>
    <row r="83" spans="1:2" hidden="1" x14ac:dyDescent="0.25">
      <c r="A83" s="54" t="s">
        <v>60</v>
      </c>
      <c r="B83" s="55"/>
    </row>
    <row r="84" spans="1:2" hidden="1" x14ac:dyDescent="0.25">
      <c r="A84" s="8"/>
      <c r="B84" s="6"/>
    </row>
    <row r="85" spans="1:2" ht="14.25" hidden="1" thickBot="1" x14ac:dyDescent="0.3">
      <c r="A85" s="11" t="s">
        <v>107</v>
      </c>
      <c r="B85" s="5"/>
    </row>
    <row r="86" spans="1:2" ht="14.25" hidden="1" thickBot="1" x14ac:dyDescent="0.3"/>
    <row r="87" spans="1:2" ht="14.25" thickBot="1" x14ac:dyDescent="0.3">
      <c r="A87" s="56" t="s">
        <v>61</v>
      </c>
      <c r="B87" s="57"/>
    </row>
    <row r="88" spans="1:2" x14ac:dyDescent="0.25">
      <c r="A88" s="28" t="s">
        <v>62</v>
      </c>
      <c r="B88" s="27" t="s">
        <v>186</v>
      </c>
    </row>
    <row r="89" spans="1:2" x14ac:dyDescent="0.25">
      <c r="A89" s="29" t="s">
        <v>63</v>
      </c>
      <c r="B89" s="7"/>
    </row>
    <row r="90" spans="1:2" ht="14.25" thickBot="1" x14ac:dyDescent="0.3">
      <c r="A90" s="30" t="s">
        <v>64</v>
      </c>
      <c r="B90" s="26"/>
    </row>
  </sheetData>
  <mergeCells count="5">
    <mergeCell ref="A80:B81"/>
    <mergeCell ref="A83:B83"/>
    <mergeCell ref="A87:B87"/>
    <mergeCell ref="A2:B2"/>
    <mergeCell ref="A79:B79"/>
  </mergeCells>
  <phoneticPr fontId="9" type="noConversion"/>
  <dataValidations count="1">
    <dataValidation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sqref="B46" xr:uid="{00000000-0002-0000-0100-000000000000}"/>
  </dataValidations>
  <hyperlinks>
    <hyperlink ref="C10" r:id="rId1" xr:uid="{35A1504F-56B3-4BAB-BD39-EEBCB0EE5BE4}"/>
  </hyperlinks>
  <pageMargins left="0.7" right="0.7" top="0.75" bottom="0.75" header="0.3" footer="0.3"/>
  <pageSetup scale="84" fitToHeight="0" orientation="portrait" r:id="rId2"/>
  <drawing r:id="rId3"/>
  <tableParts count="4">
    <tablePart r:id="rId4"/>
    <tablePart r:id="rId5"/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1000000}">
          <x14:formula1>
            <xm:f>Sheet2!$C$2:$C$4</xm:f>
          </x14:formula1>
          <xm:sqref>B62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3000000}">
          <x14:formula1>
            <xm:f>Sheet2!$G$2:$G$3</xm:f>
          </x14:formula1>
          <xm:sqref>B45 B54:B55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4000000}">
          <x14:formula1>
            <xm:f>Sheet2!$E$2:$E$9</xm:f>
          </x14:formula1>
          <xm:sqref>B29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5000000}">
          <x14:formula1>
            <xm:f>Sheet2!$B$2:$B$21</xm:f>
          </x14:formula1>
          <xm:sqref>B9:B10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6000000}">
          <x14:formula1>
            <xm:f>Sheet2!$A$2:$A$7</xm:f>
          </x14:formula1>
          <xm:sqref>B14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7000000}">
          <x14:formula1>
            <xm:f>Sheet2!$I$2:$I$4</xm:f>
          </x14:formula1>
          <xm:sqref>B12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8000000}">
          <x14:formula1>
            <xm:f>Sheet2!$F$2:$F$5</xm:f>
          </x14:formula1>
          <xm:sqref>B44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2000000}">
          <x14:formula1>
            <xm:f>Sheet2!$H$2:$H$5</xm:f>
          </x14:formula1>
          <xm:sqref>B66:B67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a47af6b-0872-4599-aa76-94c53d57a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040333071B147A15B8B226E175D0D" ma:contentTypeVersion="13" ma:contentTypeDescription="Create a new document." ma:contentTypeScope="" ma:versionID="a930b37b2c08c95163442f505d90615f">
  <xsd:schema xmlns:xsd="http://www.w3.org/2001/XMLSchema" xmlns:xs="http://www.w3.org/2001/XMLSchema" xmlns:p="http://schemas.microsoft.com/office/2006/metadata/properties" xmlns:ns2="9a47af6b-0872-4599-aa76-94c53d57a060" xmlns:ns3="07bd4d95-7b7a-4773-ab0a-fc5d066ab6bf" targetNamespace="http://schemas.microsoft.com/office/2006/metadata/properties" ma:root="true" ma:fieldsID="3a1473f44befd9b8793b52b8e9bc57a9" ns2:_="" ns3:_="">
    <xsd:import namespace="9a47af6b-0872-4599-aa76-94c53d57a060"/>
    <xsd:import namespace="07bd4d95-7b7a-4773-ab0a-fc5d066ab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7af6b-0872-4599-aa76-94c53d57a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0" nillable="true" ma:displayName="Category" ma:format="Dropdown" ma:indexed="true" ma:internalName="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d4d95-7b7a-4773-ab0a-fc5d066ab6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0267F1-BDEF-49F2-B04E-7E436D9A51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2AFA3-6982-4C77-9C2B-F05BB958B663}">
  <ds:schemaRefs>
    <ds:schemaRef ds:uri="http://schemas.microsoft.com/office/2006/metadata/properties"/>
    <ds:schemaRef ds:uri="http://schemas.microsoft.com/office/infopath/2007/PartnerControls"/>
    <ds:schemaRef ds:uri="9a47af6b-0872-4599-aa76-94c53d57a060"/>
  </ds:schemaRefs>
</ds:datastoreItem>
</file>

<file path=customXml/itemProps3.xml><?xml version="1.0" encoding="utf-8"?>
<ds:datastoreItem xmlns:ds="http://schemas.openxmlformats.org/officeDocument/2006/customXml" ds:itemID="{8111314E-4F39-4D82-A95B-AF02BC567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7af6b-0872-4599-aa76-94c53d57a060"/>
    <ds:schemaRef ds:uri="07bd4d95-7b7a-4773-ab0a-fc5d066ab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MIS</vt:lpstr>
      <vt:lpstr>MIS!Print_Area</vt:lpstr>
      <vt:lpstr>MIS!Print_Titles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Maedene Lawton</cp:lastModifiedBy>
  <cp:lastPrinted>2020-07-29T17:56:09Z</cp:lastPrinted>
  <dcterms:created xsi:type="dcterms:W3CDTF">2018-03-21T21:15:45Z</dcterms:created>
  <dcterms:modified xsi:type="dcterms:W3CDTF">2020-08-28T20:19:56Z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0x010100DA5040333071B147A15B8B226E175D0D</vt:lpwstr>
  </property>
  <property fmtid="{D5CDD505-2E9C-101B-9397-08002B2CF9AE}" pid="3" name="Order">
    <vt:r8>28200</vt:r8>
  </property>
</Properties>
</file>